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S:\Projects-JOC-SPG\AZ\22-04-196 - SUSD - Sahuarita Multi Site Asphalt Replacement\PRECON-GMP DOCUMENTS\5.0 Complete PreCon Packages\04 R2 Updates Opt. 2\"/>
    </mc:Choice>
  </mc:AlternateContent>
  <xr:revisionPtr revIDLastSave="0" documentId="13_ncr:1_{913A0B31-2517-4D9C-B6BE-AF3AA44E04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4" i="1" l="1"/>
  <c r="D214" i="1"/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<sst xmlns="http://schemas.openxmlformats.org/spreadsheetml/2006/main" count="403" uniqueCount="390">
  <si>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</si>
  <si>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</si>
  <si>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</si>
  <si>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</si>
  <si>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</si>
  <si>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</si>
  <si>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</si>
  <si>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</si>
  <si>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</si>
  <si>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</si>
  <si>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</si>
  <si>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</si>
  <si>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</si>
  <si>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</si>
  <si>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</si>
  <si>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</si>
  <si>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</si>
  <si>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</si>
  <si>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</si>
  <si>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</si>
  <si>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</si>
  <si>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</si>
  <si>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</si>
  <si>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</si>
  <si>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</si>
  <si>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</si>
  <si>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</si>
  <si>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</si>
  <si>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</si>
  <si>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</si>
  <si>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</si>
  <si>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</si>
  <si>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</si>
  <si>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</si>
  <si>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</si>
  <si>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</si>
  <si>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</si>
  <si>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</si>
  <si>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</si>
  <si>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</si>
  <si>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</si>
  <si>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</si>
  <si>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</si>
  <si>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</si>
  <si>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</si>
  <si>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</si>
  <si>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</si>
  <si>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</si>
  <si>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</si>
  <si>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</si>
  <si>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</si>
  <si>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</si>
  <si>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</si>
  <si>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</si>
  <si>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</si>
  <si>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</si>
  <si>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</si>
  <si>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</si>
  <si>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</si>
  <si>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</si>
  <si>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</si>
  <si>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</si>
  <si>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</si>
  <si>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</si>
  <si>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</si>
  <si>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</si>
  <si>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</si>
  <si>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</si>
  <si>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</si>
  <si>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</si>
  <si>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</si>
  <si>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</si>
  <si>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</si>
  <si>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</si>
  <si>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</si>
  <si>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</si>
  <si>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</si>
  <si>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</si>
  <si>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</si>
  <si>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</si>
  <si>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</si>
  <si>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</si>
  <si>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</si>
  <si>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</si>
  <si>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</si>
  <si>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</si>
  <si>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</si>
  <si>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</si>
  <si>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</si>
  <si>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</si>
  <si>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</si>
  <si>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</si>
  <si>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</si>
  <si>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</si>
  <si>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</si>
  <si>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</si>
  <si>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</si>
  <si>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</si>
  <si>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</si>
  <si>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</si>
  <si>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</si>
  <si>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</si>
  <si>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</si>
  <si>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</si>
  <si>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</si>
  <si>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</si>
  <si>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</si>
  <si>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</si>
  <si>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</si>
  <si>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</si>
  <si>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</si>
  <si>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</si>
  <si>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</si>
  <si>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</si>
  <si>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</si>
  <si>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</si>
  <si>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</si>
  <si>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</si>
  <si>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</si>
  <si>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</si>
  <si>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</si>
  <si>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</si>
  <si>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</si>
  <si>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</si>
  <si>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</si>
  <si>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</si>
  <si>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</si>
  <si>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</si>
  <si>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</si>
  <si>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</si>
  <si>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</si>
  <si>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</si>
  <si>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</si>
  <si>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</si>
  <si>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</si>
  <si>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</si>
  <si>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</si>
  <si>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</si>
  <si>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</si>
  <si>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</si>
  <si>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</si>
  <si>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</si>
  <si>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</si>
  <si>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</si>
  <si>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</si>
  <si>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</si>
  <si>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</si>
  <si>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</si>
  <si>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</si>
  <si>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</si>
  <si>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</si>
  <si>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</si>
  <si>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</si>
  <si>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</si>
  <si>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</si>
  <si>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</si>
  <si>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</si>
  <si>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</si>
  <si>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</si>
  <si>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</si>
  <si>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</si>
  <si>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</si>
  <si>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</si>
  <si>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</si>
  <si>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</si>
  <si>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</si>
  <si>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</si>
  <si>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</si>
  <si>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</si>
  <si>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</si>
  <si>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</si>
  <si>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</si>
  <si>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</si>
  <si>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</si>
  <si>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</si>
  <si>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</si>
  <si>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</si>
  <si>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</si>
  <si>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</si>
  <si>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</si>
  <si>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</si>
  <si>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</si>
  <si>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</si>
  <si>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</si>
  <si>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</si>
  <si>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</si>
  <si>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</si>
  <si>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</si>
  <si>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</si>
  <si>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</si>
  <si>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</si>
  <si>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</si>
  <si>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</si>
  <si>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</si>
  <si>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</si>
  <si>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</si>
  <si>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</si>
  <si>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</si>
  <si>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</si>
  <si>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</si>
  <si>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</si>
  <si>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</si>
  <si>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</si>
  <si>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</si>
  <si>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</si>
  <si>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</si>
  <si>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</si>
  <si>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</si>
  <si>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</si>
  <si>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</si>
  <si>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</si>
  <si>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</si>
  <si>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</si>
  <si>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</si>
  <si>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</si>
  <si>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</si>
  <si>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</si>
  <si>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</si>
  <si>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</si>
  <si>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</si>
  <si>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</si>
  <si>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</si>
  <si>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</si>
  <si>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</si>
  <si>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</si>
  <si>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</si>
  <si>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</si>
  <si>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</si>
  <si>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</si>
  <si>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</si>
  <si>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</si>
  <si>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</si>
  <si>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</si>
  <si>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</si>
  <si>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</si>
  <si>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</si>
  <si>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</si>
  <si>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</si>
  <si>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</si>
  <si>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</si>
  <si>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</si>
  <si>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</si>
  <si>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</si>
  <si>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</si>
  <si>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</si>
  <si>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</si>
  <si>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</si>
  <si>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</si>
  <si>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</si>
  <si>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</si>
  <si>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</si>
  <si>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</si>
  <si>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</si>
  <si>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</si>
  <si>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</si>
  <si>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</si>
  <si>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</si>
  <si>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</si>
  <si>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</si>
  <si>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</si>
  <si>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</si>
  <si>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</si>
  <si>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</si>
  <si>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</si>
  <si>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</si>
  <si>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</si>
  <si>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</si>
  <si>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</si>
  <si>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</si>
  <si>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</si>
  <si>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</si>
  <si>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</si>
  <si>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</si>
  <si>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</si>
  <si>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</si>
  <si>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</si>
  <si>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</si>
  <si>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</si>
  <si>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</si>
  <si>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</si>
  <si>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</si>
  <si>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</si>
  <si>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</si>
  <si>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</si>
  <si>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</si>
  <si>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</si>
  <si>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</si>
  <si>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</si>
  <si>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</si>
  <si>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</si>
  <si>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</si>
  <si>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</si>
  <si>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</si>
  <si>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</si>
  <si>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</si>
  <si>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</si>
  <si>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</si>
  <si>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</si>
  <si>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</si>
  <si>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</si>
  <si>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</si>
  <si>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</si>
  <si>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</si>
  <si>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</si>
  <si>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</si>
  <si>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</si>
  <si>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</si>
  <si>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</si>
  <si>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</si>
  <si>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</si>
  <si>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</si>
  <si>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</si>
  <si>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</si>
  <si>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</si>
  <si>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</si>
  <si>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</si>
  <si>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</si>
  <si>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</si>
  <si>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</si>
  <si>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</si>
  <si>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</si>
  <si>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</si>
  <si>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</si>
  <si>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</si>
  <si>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</si>
  <si>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</si>
  <si>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</si>
  <si>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</si>
  <si>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</si>
  <si>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</si>
  <si>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</si>
  <si>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</si>
  <si>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</si>
  <si>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</si>
  <si>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</si>
  <si>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</si>
  <si>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</si>
  <si>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</si>
  <si>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</si>
  <si>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</si>
  <si>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</si>
  <si>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</si>
  <si>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</si>
  <si>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</si>
  <si>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</si>
  <si>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</si>
  <si>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</si>
  <si>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</si>
  <si>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</si>
  <si>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</si>
  <si>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</si>
  <si>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</si>
  <si>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</si>
  <si>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</si>
  <si>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</si>
  <si>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</si>
  <si>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</si>
  <si>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</si>
  <si>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</si>
  <si>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</si>
  <si>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</si>
  <si>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</si>
  <si>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</si>
  <si>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</si>
  <si>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</si>
  <si>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</si>
  <si>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</si>
  <si>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</si>
  <si>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</si>
  <si>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</si>
  <si>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</si>
  <si>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</si>
  <si>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</si>
  <si>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</si>
  <si>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</si>
  <si>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</si>
  <si>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</si>
  <si>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</si>
  <si>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</si>
  <si>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</si>
  <si>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</si>
  <si>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</si>
  <si>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</si>
  <si>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</si>
  <si>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</si>
  <si>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</si>
  <si>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Sahuarita Unified School District #30</t>
  </si>
  <si>
    <t>Pima</t>
  </si>
  <si>
    <t>Rick Engineering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</si>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</sst>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98" zoomScale="124" zoomScaleNormal="124" zoomScaleSheetLayoutView="124" workbookViewId="0">
      <selection activeCell="D222" sqref="D222:E2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386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389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2519</v>
      </c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3225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2519</v>
      </c>
      <c r="E20" s="102">
        <f>SUM(E16:E19)</f>
        <v>3225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332491</v>
      </c>
      <c r="E194" s="149">
        <v>715844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332491</v>
      </c>
      <c r="E203" s="102">
        <f>SUM(E192:E202)</f>
        <v>715844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>
        <v>125000</v>
      </c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125000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460010</v>
      </c>
      <c r="E212" s="44">
        <f>SUM(E20,E25,E33,E41,E48,E55,E71,E83,E98,E113,E127,E135,E141,E146,E149,E157,E165,E168,E174,E180,E185,E190,E203,E211)</f>
        <v>719069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>
        <v>6691</v>
      </c>
      <c r="E213" s="177">
        <v>10409</v>
      </c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f>12600+6300+31500</f>
        <v>50400</v>
      </c>
      <c r="E214" s="177">
        <f>19600+9800+49000</f>
        <v>78400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21187</v>
      </c>
      <c r="E216" s="177">
        <v>32957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>
        <v>31500</v>
      </c>
      <c r="E217" s="177">
        <v>49000</v>
      </c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v>7441</v>
      </c>
      <c r="E218" s="179">
        <v>11574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v>13693</v>
      </c>
      <c r="E219" s="179">
        <v>21301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38399</v>
      </c>
      <c r="E220" s="181">
        <v>59732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169311</v>
      </c>
      <c r="E221" s="30">
        <f>SUM(E213:E220)</f>
        <v>263373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629321</v>
      </c>
      <c r="E222" s="255">
        <f>E212+E221</f>
        <v>982442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1611763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982442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Mike Pilkington</cp:lastModifiedBy>
  <cp:lastPrinted>2021-02-17T03:49:12Z</cp:lastPrinted>
  <dcterms:created xsi:type="dcterms:W3CDTF">2006-08-31T18:48:44Z</dcterms:created>
  <dcterms:modified xsi:type="dcterms:W3CDTF">2023-02-16T15:32:18Z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